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15" windowWidth="19320" windowHeight="11250"/>
  </bookViews>
  <sheets>
    <sheet name="ruut_vrd" sheetId="1" r:id="rId1"/>
  </sheets>
  <definedNames>
    <definedName name="a">ruut_vrd!$B$6</definedName>
    <definedName name="algus">ruut_vrd!$C$9</definedName>
    <definedName name="b">ruut_vrd!$C$6</definedName>
    <definedName name="c_">ruut_vrd!$D$6</definedName>
    <definedName name="D">ruut_vrd!$I$6</definedName>
    <definedName name="samm">ruut_vrd!$D$9</definedName>
    <definedName name="x">ruut_vrd!$C$12:$C$22</definedName>
    <definedName name="x_1">ruut_vrd!$E$6</definedName>
    <definedName name="x_2">ruut_vrd!$F$6</definedName>
    <definedName name="y">ruut_vrd!$D$12:$D$22</definedName>
  </definedNames>
  <calcPr calcId="145621"/>
</workbook>
</file>

<file path=xl/calcChain.xml><?xml version="1.0" encoding="utf-8"?>
<calcChain xmlns="http://schemas.openxmlformats.org/spreadsheetml/2006/main">
  <c r="B7" i="1" l="1"/>
  <c r="C12" i="1"/>
  <c r="C13" i="1" s="1"/>
  <c r="I6" i="1"/>
  <c r="E6" i="1" s="1"/>
  <c r="G6" i="1" l="1"/>
  <c r="F6" i="1"/>
  <c r="H6" i="1"/>
  <c r="C14" i="1"/>
  <c r="D13" i="1"/>
  <c r="D12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2" i="1" s="1"/>
  <c r="D21" i="1"/>
</calcChain>
</file>

<file path=xl/sharedStrings.xml><?xml version="1.0" encoding="utf-8"?>
<sst xmlns="http://schemas.openxmlformats.org/spreadsheetml/2006/main" count="17" uniqueCount="17">
  <si>
    <r>
      <t xml:space="preserve">Ruutvõrrand ja ruutparabol </t>
    </r>
    <r>
      <rPr>
        <b/>
        <sz val="16"/>
        <rFont val="Arial"/>
        <family val="2"/>
      </rPr>
      <t>ax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+ bx + c = 0</t>
    </r>
  </si>
  <si>
    <t>Kordajad</t>
  </si>
  <si>
    <r>
      <t xml:space="preserve">Juured </t>
    </r>
    <r>
      <rPr>
        <sz val="14"/>
        <rFont val="Arial"/>
        <family val="2"/>
      </rPr>
      <t>(nullkohad)</t>
    </r>
  </si>
  <si>
    <t>Tipu koordinaadid</t>
  </si>
  <si>
    <t>a</t>
  </si>
  <si>
    <t>b</t>
  </si>
  <si>
    <t>c</t>
  </si>
  <si>
    <r>
      <t>x</t>
    </r>
    <r>
      <rPr>
        <b/>
        <vertAlign val="subscript"/>
        <sz val="14"/>
        <rFont val="Arial"/>
        <family val="2"/>
      </rPr>
      <t>1</t>
    </r>
  </si>
  <si>
    <r>
      <t>x</t>
    </r>
    <r>
      <rPr>
        <b/>
        <vertAlign val="subscript"/>
        <sz val="14"/>
        <rFont val="Arial"/>
        <family val="2"/>
      </rPr>
      <t>2</t>
    </r>
  </si>
  <si>
    <r>
      <t>x</t>
    </r>
    <r>
      <rPr>
        <b/>
        <vertAlign val="subscript"/>
        <sz val="14"/>
        <rFont val="Arial"/>
        <family val="2"/>
      </rPr>
      <t>0</t>
    </r>
  </si>
  <si>
    <r>
      <t>y</t>
    </r>
    <r>
      <rPr>
        <b/>
        <vertAlign val="subscript"/>
        <sz val="14"/>
        <rFont val="Arial"/>
        <family val="2"/>
      </rPr>
      <t>0</t>
    </r>
  </si>
  <si>
    <t>D</t>
  </si>
  <si>
    <t>Graafik</t>
  </si>
  <si>
    <t>algus</t>
  </si>
  <si>
    <t>samm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</si>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</sst>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4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/>
    <xf numFmtId="0" fontId="5" fillId="0" borderId="0" xfId="1" applyFo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5" fillId="0" borderId="0" xfId="1" applyFont="1" applyAlignment="1">
      <alignment horizontal="left" indent="4"/>
    </xf>
    <xf numFmtId="0" fontId="5" fillId="3" borderId="6" xfId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0" fontId="5" fillId="3" borderId="8" xfId="1" applyFont="1" applyFill="1" applyBorder="1" applyAlignment="1" applyProtection="1">
      <alignment horizontal="center"/>
      <protection locked="0"/>
    </xf>
    <xf numFmtId="164" fontId="5" fillId="4" borderId="6" xfId="1" applyNumberFormat="1" applyFont="1" applyFill="1" applyBorder="1" applyAlignment="1">
      <alignment horizontal="center"/>
    </xf>
    <xf numFmtId="0" fontId="5" fillId="4" borderId="6" xfId="1" applyFont="1" applyFill="1" applyBorder="1"/>
    <xf numFmtId="0" fontId="5" fillId="4" borderId="8" xfId="1" applyFont="1" applyFill="1" applyBorder="1"/>
    <xf numFmtId="0" fontId="9" fillId="0" borderId="0" xfId="1" applyFont="1"/>
    <xf numFmtId="0" fontId="7" fillId="0" borderId="0" xfId="1" applyFont="1"/>
    <xf numFmtId="0" fontId="5" fillId="2" borderId="9" xfId="1" applyFont="1" applyFill="1" applyBorder="1" applyAlignment="1">
      <alignment horizontal="center"/>
    </xf>
    <xf numFmtId="0" fontId="5" fillId="3" borderId="9" xfId="1" applyFont="1" applyFill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204675720462E-2"/>
          <c:y val="7.5419097278578484E-2"/>
          <c:w val="0.90517368384867192"/>
          <c:h val="0.85754306905642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ruut_vrd!$C$12:$C$22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ruut_vrd!$D$12:$D$22</c:f>
              <c:numCache>
                <c:formatCode>General</c:formatCode>
                <c:ptCount val="11"/>
                <c:pt idx="0">
                  <c:v>26</c:v>
                </c:pt>
                <c:pt idx="1">
                  <c:v>11</c:v>
                </c:pt>
                <c:pt idx="2">
                  <c:v>0</c:v>
                </c:pt>
                <c:pt idx="3">
                  <c:v>-7</c:v>
                </c:pt>
                <c:pt idx="4">
                  <c:v>-10</c:v>
                </c:pt>
                <c:pt idx="5">
                  <c:v>-9</c:v>
                </c:pt>
                <c:pt idx="6">
                  <c:v>-4</c:v>
                </c:pt>
                <c:pt idx="7">
                  <c:v>5</c:v>
                </c:pt>
                <c:pt idx="8">
                  <c:v>18</c:v>
                </c:pt>
                <c:pt idx="9">
                  <c:v>35</c:v>
                </c:pt>
                <c:pt idx="10">
                  <c:v>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2592"/>
        <c:axId val="99824384"/>
      </c:lineChart>
      <c:catAx>
        <c:axId val="99822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9982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2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t-EE"/>
          </a:p>
        </c:txPr>
        <c:crossAx val="99822592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t-E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152400</xdr:rowOff>
    </xdr:from>
    <xdr:to>
      <xdr:col>7</xdr:col>
      <xdr:colOff>942975</xdr:colOff>
      <xdr:row>24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6</xdr:row>
      <xdr:rowOff>57150</xdr:rowOff>
    </xdr:from>
    <xdr:to>
      <xdr:col>6</xdr:col>
      <xdr:colOff>9525</xdr:colOff>
      <xdr:row>9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075" y="1581150"/>
          <a:ext cx="2124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28575</xdr:rowOff>
        </xdr:from>
        <xdr:to>
          <xdr:col>8</xdr:col>
          <xdr:colOff>457200</xdr:colOff>
          <xdr:row>8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I22"/>
  <sheetViews>
    <sheetView showGridLines="0" showRowColHeaders="0" tabSelected="1" workbookViewId="0">
      <selection activeCell="K5" sqref="K5"/>
    </sheetView>
  </sheetViews>
  <sheetFormatPr defaultRowHeight="18" x14ac:dyDescent="0.25"/>
  <cols>
    <col min="1" max="1" width="9" style="2"/>
    <col min="2" max="4" width="11.125" style="2" customWidth="1"/>
    <col min="5" max="8" width="14.125" style="2" customWidth="1"/>
    <col min="9" max="16384" width="9" style="2"/>
  </cols>
  <sheetData>
    <row r="2" spans="2:9" ht="23.25" x14ac:dyDescent="0.3">
      <c r="B2" s="1" t="s">
        <v>0</v>
      </c>
    </row>
    <row r="3" spans="2:9" ht="20.25" x14ac:dyDescent="0.3">
      <c r="B3" s="1"/>
    </row>
    <row r="4" spans="2:9" ht="18.75" thickBot="1" x14ac:dyDescent="0.3">
      <c r="B4" s="20" t="s">
        <v>1</v>
      </c>
      <c r="C4" s="20"/>
      <c r="D4" s="20"/>
      <c r="E4" s="21" t="s">
        <v>2</v>
      </c>
      <c r="F4" s="22"/>
      <c r="G4" s="23" t="s">
        <v>3</v>
      </c>
      <c r="H4" s="23"/>
    </row>
    <row r="5" spans="2:9" ht="21" x14ac:dyDescent="0.35">
      <c r="B5" s="3" t="s">
        <v>4</v>
      </c>
      <c r="C5" s="4" t="s">
        <v>5</v>
      </c>
      <c r="D5" s="5" t="s">
        <v>6</v>
      </c>
      <c r="E5" s="6" t="s">
        <v>7</v>
      </c>
      <c r="F5" s="7" t="s">
        <v>8</v>
      </c>
      <c r="G5" s="6" t="s">
        <v>9</v>
      </c>
      <c r="H5" s="8" t="s">
        <v>10</v>
      </c>
      <c r="I5" s="9" t="s">
        <v>11</v>
      </c>
    </row>
    <row r="6" spans="2:9" ht="18.75" thickBot="1" x14ac:dyDescent="0.3">
      <c r="B6" s="10">
        <v>2</v>
      </c>
      <c r="C6" s="11">
        <v>3</v>
      </c>
      <c r="D6" s="12">
        <v>-9</v>
      </c>
      <c r="E6" s="13">
        <f>IF(a=0, -c_/b, IF(OR(D&lt;0,D=""),"",(-b-SQRT(D))/(2*a)))</f>
        <v>-3</v>
      </c>
      <c r="F6" s="13">
        <f>IF(OR(D&lt;0,D=""),"",(-b+SQRT(D))/(2*a))</f>
        <v>1.5</v>
      </c>
      <c r="G6" s="14">
        <f>IF(D="","",-b/(2*a))</f>
        <v>-0.75</v>
      </c>
      <c r="H6" s="15">
        <f>IF(D="","",-D/(4*a))</f>
        <v>-10.125</v>
      </c>
      <c r="I6" s="2">
        <f>IF(a=0, "",b^2-4*a*c_)</f>
        <v>81</v>
      </c>
    </row>
    <row r="7" spans="2:9" x14ac:dyDescent="0.25">
      <c r="B7" s="16" t="str">
        <f>IF(OR(a="", a=0), "kui a=0 ja b&lt;&gt;0, siis on lineaarvõrrand!","")</f>
        <v/>
      </c>
    </row>
    <row r="8" spans="2:9" x14ac:dyDescent="0.25">
      <c r="B8" s="17" t="s">
        <v>12</v>
      </c>
      <c r="C8" s="18" t="s">
        <v>13</v>
      </c>
      <c r="D8" s="18" t="s">
        <v>14</v>
      </c>
    </row>
    <row r="9" spans="2:9" x14ac:dyDescent="0.25">
      <c r="C9" s="19">
        <v>-5</v>
      </c>
      <c r="D9" s="19">
        <v>1</v>
      </c>
    </row>
    <row r="11" spans="2:9" x14ac:dyDescent="0.25">
      <c r="C11" s="2" t="s">
        <v>15</v>
      </c>
      <c r="D11" s="2" t="s">
        <v>16</v>
      </c>
    </row>
    <row r="12" spans="2:9" x14ac:dyDescent="0.25">
      <c r="C12" s="2">
        <f>algus</f>
        <v>-5</v>
      </c>
      <c r="D12" s="2">
        <f t="shared" ref="D12:D22" si="0">a*x^2+b*x+c_</f>
        <v>26</v>
      </c>
    </row>
    <row r="13" spans="2:9" x14ac:dyDescent="0.25">
      <c r="C13" s="2">
        <f t="shared" ref="C13:C22" si="1">C12+samm</f>
        <v>-4</v>
      </c>
      <c r="D13" s="2">
        <f t="shared" si="0"/>
        <v>11</v>
      </c>
    </row>
    <row r="14" spans="2:9" x14ac:dyDescent="0.25">
      <c r="C14" s="2">
        <f t="shared" si="1"/>
        <v>-3</v>
      </c>
      <c r="D14" s="2">
        <f t="shared" si="0"/>
        <v>0</v>
      </c>
    </row>
    <row r="15" spans="2:9" x14ac:dyDescent="0.25">
      <c r="C15" s="2">
        <f t="shared" si="1"/>
        <v>-2</v>
      </c>
      <c r="D15" s="2">
        <f t="shared" si="0"/>
        <v>-7</v>
      </c>
    </row>
    <row r="16" spans="2:9" x14ac:dyDescent="0.25">
      <c r="C16" s="2">
        <f t="shared" si="1"/>
        <v>-1</v>
      </c>
      <c r="D16" s="2">
        <f t="shared" si="0"/>
        <v>-10</v>
      </c>
    </row>
    <row r="17" spans="3:4" x14ac:dyDescent="0.25">
      <c r="C17" s="2">
        <f t="shared" si="1"/>
        <v>0</v>
      </c>
      <c r="D17" s="2">
        <f t="shared" si="0"/>
        <v>-9</v>
      </c>
    </row>
    <row r="18" spans="3:4" x14ac:dyDescent="0.25">
      <c r="C18" s="2">
        <f t="shared" si="1"/>
        <v>1</v>
      </c>
      <c r="D18" s="2">
        <f t="shared" si="0"/>
        <v>-4</v>
      </c>
    </row>
    <row r="19" spans="3:4" x14ac:dyDescent="0.25">
      <c r="C19" s="2">
        <f t="shared" si="1"/>
        <v>2</v>
      </c>
      <c r="D19" s="2">
        <f t="shared" si="0"/>
        <v>5</v>
      </c>
    </row>
    <row r="20" spans="3:4" x14ac:dyDescent="0.25">
      <c r="C20" s="2">
        <f t="shared" si="1"/>
        <v>3</v>
      </c>
      <c r="D20" s="2">
        <f t="shared" si="0"/>
        <v>18</v>
      </c>
    </row>
    <row r="21" spans="3:4" x14ac:dyDescent="0.25">
      <c r="C21" s="2">
        <f t="shared" si="1"/>
        <v>4</v>
      </c>
      <c r="D21" s="2">
        <f t="shared" si="0"/>
        <v>35</v>
      </c>
    </row>
    <row r="22" spans="3:4" x14ac:dyDescent="0.25">
      <c r="C22" s="2">
        <f t="shared" si="1"/>
        <v>5</v>
      </c>
      <c r="D22" s="2">
        <f t="shared" si="0"/>
        <v>56</v>
      </c>
    </row>
  </sheetData>
  <mergeCells count="3">
    <mergeCell ref="B4:D4"/>
    <mergeCell ref="E4:F4"/>
    <mergeCell ref="G4:H4"/>
  </mergeCells>
  <dataValidations count="3">
    <dataValidation operator="notEqual" allowBlank="1" showInputMessage="1" showErrorMessage="1" errorTitle="Viga!" error="a ei tohi olla 0" promptTitle="Tähelepanu!" prompt="Kui a on tühi või a=0 ning b&lt;&gt;0, siis on lineaarvõrrand!!! " sqref="B6"/>
    <dataValidation type="custom" allowBlank="1" showInputMessage="1" showErrorMessage="1" errorTitle="Viga" error="Ei tyhi" sqref="B7">
      <formula1>B7&lt;&gt;""</formula1>
    </dataValidation>
    <dataValidation type="decimal" operator="notEqual" allowBlank="1" showInputMessage="1" showErrorMessage="1" errorTitle="Viga!" error="b ei tohi olla 0!!!" promptTitle="Tähelepanu!" prompt="b ei tohi olla tühi või 0!" sqref="C6">
      <formula1>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6</xdr:col>
                <xdr:colOff>76200</xdr:colOff>
                <xdr:row>6</xdr:row>
                <xdr:rowOff>28575</xdr:rowOff>
              </from>
              <to>
                <xdr:col>8</xdr:col>
                <xdr:colOff>457200</xdr:colOff>
                <xdr:row>8</xdr:row>
                <xdr:rowOff>161925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ruut_vrd</vt:lpstr>
      <vt:lpstr>a</vt:lpstr>
      <vt:lpstr>algus</vt:lpstr>
      <vt:lpstr>b</vt:lpstr>
      <vt:lpstr>c_</vt:lpstr>
      <vt:lpstr>D</vt:lpstr>
      <vt:lpstr>samm</vt:lpstr>
      <vt:lpstr>x</vt:lpstr>
      <vt:lpstr>x_1</vt:lpstr>
      <vt:lpstr>x_2</vt:lpstr>
      <vt:lpstr>y</vt:lpstr>
    </vt:vector>
  </TitlesOfParts>
  <Company>Tallinn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Informatics</dc:creator>
  <cp:lastModifiedBy>Irina Amitan</cp:lastModifiedBy>
  <dcterms:created xsi:type="dcterms:W3CDTF">2011-03-31T03:10:51Z</dcterms:created>
  <dcterms:modified xsi:type="dcterms:W3CDTF">2012-10-24T12:00:56Z</dcterms:modified>
</cp:coreProperties>
</file>